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rovnání dezinfekcí" sheetId="1" r:id="rId1"/>
  </sheets>
  <calcPr calcId="125725"/>
</workbook>
</file>

<file path=xl/calcChain.xml><?xml version="1.0" encoding="utf-8"?>
<calcChain xmlns="http://schemas.openxmlformats.org/spreadsheetml/2006/main">
  <c r="D19" i="1"/>
  <c r="K7"/>
  <c r="D3"/>
</calcChain>
</file>

<file path=xl/sharedStrings.xml><?xml version="1.0" encoding="utf-8"?>
<sst xmlns="http://schemas.openxmlformats.org/spreadsheetml/2006/main" count="147" uniqueCount="97">
  <si>
    <t>Je schváleno pro potravinářství - PT 4?</t>
  </si>
  <si>
    <t>Nutnost oplachu před stykem plochy s potravinami?</t>
  </si>
  <si>
    <t>doba působení pro dezinfekční účinek</t>
  </si>
  <si>
    <t>doporučené ředění</t>
  </si>
  <si>
    <t>ředit ml koncentrátu na 0,5 l vody</t>
  </si>
  <si>
    <t>balení litrů</t>
  </si>
  <si>
    <t>Cena bez DPH</t>
  </si>
  <si>
    <t>Cena s DPH (Heureka.cz)</t>
  </si>
  <si>
    <t>cena s DPH/l</t>
  </si>
  <si>
    <t>Bezpečnostní list</t>
  </si>
  <si>
    <t>Účinná biocidní látka (z více složek)</t>
  </si>
  <si>
    <t>% účinné látky v roztoku</t>
  </si>
  <si>
    <t>Kvarterní amoniové soli</t>
  </si>
  <si>
    <t xml:space="preserve">Současně dezinfekce a odmaštění. </t>
  </si>
  <si>
    <t>Nutnost oplachu před styku s potravinami. Působení proti virům je různé.</t>
  </si>
  <si>
    <t>účinná látka - KAS</t>
  </si>
  <si>
    <t>Lerasept® L 420</t>
  </si>
  <si>
    <t>ANO</t>
  </si>
  <si>
    <t>5-15 min. Virucidní  (HIV, HBV, HCV) během 5 minut!</t>
  </si>
  <si>
    <t>1-2,5%</t>
  </si>
  <si>
    <t>5 ml</t>
  </si>
  <si>
    <t>https://www.hilso.cz/dezinfekcni-cistici-prostredky/lerasept-l420-dezinfekcni-cistic-bez-chloru-pro-potravinarstvi/</t>
  </si>
  <si>
    <t>didecyldimehylamonium-chlorid</t>
  </si>
  <si>
    <t>Lerasept® L 420 (10l)</t>
  </si>
  <si>
    <t>Sanytol dezinfekční čistič kuchyně</t>
  </si>
  <si>
    <t>5-15 min</t>
  </si>
  <si>
    <t>neředí se</t>
  </si>
  <si>
    <t>http://marcacz.marcacz.savana-hosting.cz/wp/wp-content/uploads/bl/sanytol/cz/42639200_sanytol_dezinfekce_kuchyne_clp1.pdf</t>
  </si>
  <si>
    <t>Sanytol univerzální</t>
  </si>
  <si>
    <t>NE (*Nepoužívejte na plochy, které jsou v kontaktu s potravinami.)</t>
  </si>
  <si>
    <t>nelze použít k potravinám</t>
  </si>
  <si>
    <t>http://marcacz.marcacz.savana-hosting.cz/wp/wp-content/uploads/bl/sanytol/cz/42631200_sanytol_univerzalni_clp1_.pdf https://uklidove-dezinfekce.heureka.cz/sanytol-dezinfekcni-univerzalni-cistici-prostredek-500-ml/specifikace/#section</t>
  </si>
  <si>
    <t>Savo dezinfekce bez chlóru Víceúčelový sprej</t>
  </si>
  <si>
    <t>Ano? Nezjištěna přesná informace.</t>
  </si>
  <si>
    <t>https://obchod.activa.cz/banner/BL_web/BL_03032090821.pdf</t>
  </si>
  <si>
    <t>alkyl(C12-C16)benzyldimethylamoniumchloridy</t>
  </si>
  <si>
    <t>Disinfekto univerzální desinfekční prostředek s vůní</t>
  </si>
  <si>
    <t>5 min</t>
  </si>
  <si>
    <t>https://www.drogerie.cz/gallery/downloads/20.pdf</t>
  </si>
  <si>
    <t>alkyl(C12-16)dimethylbenzylammoniumchlorid</t>
  </si>
  <si>
    <t>Real univerzální dezinfekce</t>
  </si>
  <si>
    <t>550 g (cca 0,5l)</t>
  </si>
  <si>
    <t>https://www.zeniteshop.cz/stahuj/bl2017_real-univerzalni-dezinfekce_1.1.pdf</t>
  </si>
  <si>
    <t>Didecyldimethylammonium chloride</t>
  </si>
  <si>
    <t>DEZISAN Fitness Spray 500 ml</t>
  </si>
  <si>
    <t>Ne? Nezjištěna přesná informace.</t>
  </si>
  <si>
    <t>baktericidní a virucidní (15-30 min.),protikvasinkové (60 min.)</t>
  </si>
  <si>
    <t>https://www.kasa.cz/document/0/6/2/doc_2641260.pdf</t>
  </si>
  <si>
    <t>Alkyl (C12-C16) benzyl(dimethyl)amonium-chloridy</t>
  </si>
  <si>
    <t xml:space="preserve">DEZISAN Fitness </t>
  </si>
  <si>
    <t>NE?</t>
  </si>
  <si>
    <t xml:space="preserve">Alkyl(C12-16) dimethylbenzylammoniumchlorid </t>
  </si>
  <si>
    <t>ALKOHOLOVÉ S DALŠÍMI LÁTKAMI</t>
  </si>
  <si>
    <t>Zpravidla mají součást kvarterní amoniové soli, které je nutné oplachovat.</t>
  </si>
  <si>
    <t xml:space="preserve">Agol </t>
  </si>
  <si>
    <t>NE, pouze PT 2 v bezpečnostním listu</t>
  </si>
  <si>
    <t>ANO (KAS= nutnost oplachovat)</t>
  </si>
  <si>
    <t>nezjištěno</t>
  </si>
  <si>
    <t xml:space="preserve"> https://www.uklizenoshop.cz/download.php?fid=4012</t>
  </si>
  <si>
    <t>Propan-2-ol 40% a Alkyl-benzyldimethylamonium chlorid 0,025%</t>
  </si>
  <si>
    <t>Guttar</t>
  </si>
  <si>
    <t>5-60 min</t>
  </si>
  <si>
    <t>https://www.uklizenoshop.cz/download.php?fid=4020</t>
  </si>
  <si>
    <t>Propan-2-ol 50g/100g; Alkyl dimethyl benzyl amonium
 chlorid 0,025g/100g</t>
  </si>
  <si>
    <t>ALKOHOLOVÉ</t>
  </si>
  <si>
    <t>Zcela se odpaří, ihned po uschnutí je možné jít na povrch s potravinou.</t>
  </si>
  <si>
    <t>alkoholová</t>
  </si>
  <si>
    <t>Lerasept FP 408</t>
  </si>
  <si>
    <t>NEOPLACHUJE SE</t>
  </si>
  <si>
    <t>15 SEKUND (virucidní)</t>
  </si>
  <si>
    <t>https://www.hilso.cz/dezinfekcni-cistici-prostredky/lerasept-fp-408-bezoplachova-cistici-dezinfekce-do-15-sekund/</t>
  </si>
  <si>
    <t xml:space="preserve">Propan-1-ol (35 g/100 g), Ethanol (25 g/100 g) </t>
  </si>
  <si>
    <t>35 % a 25 %</t>
  </si>
  <si>
    <t>Lerasept FP 408 (10l)</t>
  </si>
  <si>
    <t>CHLOROVÉ</t>
  </si>
  <si>
    <t>Neodmašťují, pouze dezinfikují a bělí, nevhodné na plasty</t>
  </si>
  <si>
    <t>Pozor! Nepoužívejte společně s jinými přípravky. Může uvolňovat nebezpečné plyny (chlor).</t>
  </si>
  <si>
    <t>chlornan sodný</t>
  </si>
  <si>
    <t>Savo Original</t>
  </si>
  <si>
    <t>Ne? Skupina 3 - dezinfekce na farmách (uskvbl.cz)</t>
  </si>
  <si>
    <t xml:space="preserve">30 minut. </t>
  </si>
  <si>
    <t>55 ml</t>
  </si>
  <si>
    <t>https://www.unilever.cz/Images/cz9218443cs_clp-savo-original_tcm1347-514344_1_cs.pdf</t>
  </si>
  <si>
    <t>chlornan sodný, roztok, obsah aktivního chloru 95%</t>
  </si>
  <si>
    <t>3-5%</t>
  </si>
  <si>
    <t>Real plísně</t>
  </si>
  <si>
    <t xml:space="preserve">15 minut </t>
  </si>
  <si>
    <t>https://www.zeniteshop.cz/stahuj/bl2017_real-plisne.pdf</t>
  </si>
  <si>
    <t>Chlornan sodný roztok</t>
  </si>
  <si>
    <t>1 - 2 %</t>
  </si>
  <si>
    <t>Savo univerzální dezinfekční sprej</t>
  </si>
  <si>
    <t>15-60 min</t>
  </si>
  <si>
    <t>https://www.unilever.cz/Images/bl_-savo-univerz-ln--dezinfek-n--sprej_tcm1347-507334_1_cs_tcm1347-515828_cs.pdf</t>
  </si>
  <si>
    <t>Sulfonové kyseliny, C14-17-sek.alkan, sodné soli</t>
  </si>
  <si>
    <t>1-5%</t>
  </si>
  <si>
    <r>
      <t xml:space="preserve">Dezinfekce - </t>
    </r>
    <r>
      <rPr>
        <b/>
        <sz val="8"/>
        <color theme="1"/>
        <rFont val="Calibri"/>
        <family val="2"/>
        <charset val="238"/>
        <scheme val="minor"/>
      </rPr>
      <t>srovnání dle dostupných informací na internetu 1.10.2018</t>
    </r>
  </si>
  <si>
    <t>cena dezinfekce na 0,5 l roztoku (balení)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</si>
</sst>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8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0" fillId="0" borderId="8" xfId="0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10" fillId="0" borderId="8" xfId="1" applyFont="1" applyBorder="1" applyAlignment="1" applyProtection="1"/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 applyAlignment="1">
      <alignment wrapText="1"/>
    </xf>
    <xf numFmtId="0" fontId="5" fillId="0" borderId="9" xfId="0" applyFont="1" applyBorder="1"/>
    <xf numFmtId="0" fontId="10" fillId="0" borderId="9" xfId="1" applyFont="1" applyBorder="1" applyAlignment="1" applyProtection="1"/>
    <xf numFmtId="0" fontId="11" fillId="0" borderId="9" xfId="0" applyFont="1" applyBorder="1"/>
    <xf numFmtId="0" fontId="10" fillId="0" borderId="9" xfId="1" applyFont="1" applyFill="1" applyBorder="1" applyAlignment="1" applyProtection="1"/>
    <xf numFmtId="9" fontId="0" fillId="0" borderId="9" xfId="0" applyNumberFormat="1" applyBorder="1"/>
    <xf numFmtId="9" fontId="0" fillId="0" borderId="2" xfId="0" applyNumberFormat="1" applyBorder="1"/>
    <xf numFmtId="0" fontId="10" fillId="0" borderId="2" xfId="1" applyFont="1" applyBorder="1" applyAlignment="1" applyProtection="1"/>
    <xf numFmtId="0" fontId="1" fillId="0" borderId="8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0" fontId="5" fillId="0" borderId="8" xfId="0" applyFont="1" applyBorder="1" applyAlignment="1"/>
    <xf numFmtId="0" fontId="1" fillId="0" borderId="9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1" fillId="0" borderId="10" xfId="0" applyFont="1" applyBorder="1"/>
    <xf numFmtId="0" fontId="0" fillId="0" borderId="10" xfId="0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0" fillId="0" borderId="10" xfId="0" applyBorder="1"/>
    <xf numFmtId="0" fontId="10" fillId="0" borderId="10" xfId="1" applyFont="1" applyBorder="1" applyAlignment="1" applyProtection="1"/>
    <xf numFmtId="0" fontId="5" fillId="0" borderId="10" xfId="0" applyFont="1" applyBorder="1" applyAlignment="1">
      <alignment wrapText="1"/>
    </xf>
    <xf numFmtId="0" fontId="2" fillId="0" borderId="8" xfId="0" applyFont="1" applyBorder="1" applyAlignment="1">
      <alignment wrapText="1"/>
    </xf>
    <xf numFmtId="9" fontId="0" fillId="0" borderId="8" xfId="0" applyNumberFormat="1" applyBorder="1"/>
    <xf numFmtId="0" fontId="2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eniteshop.cz/stahuj/bl2017_real-univerzalni-dezinfekce_1.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hilso.cz/dezinfekcni-cistici-prostredky/lerasept-l420-dezinfekcni-cistic-bez-chloru-pro-potravinarstvi/" TargetMode="External"/><Relationship Id="rId7" Type="http://schemas.openxmlformats.org/officeDocument/2006/relationships/hyperlink" Target="https://www.hilso.cz/dezinfekcni-cistici-prostredky/lerasept-fp-408-bezoplachova-cistici-dezinfekce-do-15-sekund/" TargetMode="External"/><Relationship Id="rId12" Type="http://schemas.openxmlformats.org/officeDocument/2006/relationships/hyperlink" Target="https://www.kasa.cz/document/0/6/2/doc_2641260.pdf" TargetMode="External"/><Relationship Id="rId2" Type="http://schemas.openxmlformats.org/officeDocument/2006/relationships/hyperlink" Target="http://marcacz.marcacz.savana-hosting.cz/wp/wp-content/uploads/bl/sanytol/cz/42631200_sanytol_univerzalni_clp1_.pdf" TargetMode="External"/><Relationship Id="rId1" Type="http://schemas.openxmlformats.org/officeDocument/2006/relationships/hyperlink" Target="http://marcacz.marcacz.savana-hosting.cz/wp/wp-content/uploads/bl/sanytol/cz/42639200_sanytol_dezinfekce_kuchyne_clp1.pdf" TargetMode="External"/><Relationship Id="rId6" Type="http://schemas.openxmlformats.org/officeDocument/2006/relationships/hyperlink" Target="https://obchod.activa.cz/banner/BL_web/BL_03032090821.pdf" TargetMode="External"/><Relationship Id="rId11" Type="http://schemas.openxmlformats.org/officeDocument/2006/relationships/hyperlink" Target="https://www.kasa.cz/document/0/6/2/doc_2641260.pdf" TargetMode="External"/><Relationship Id="rId5" Type="http://schemas.openxmlformats.org/officeDocument/2006/relationships/hyperlink" Target="https://www.unilever.cz/Images/bl_-savo-univerz-ln--dezinfek-n--sprej_tcm1347-507334_1_cs_tcm1347-515828_cs.pdf" TargetMode="External"/><Relationship Id="rId10" Type="http://schemas.openxmlformats.org/officeDocument/2006/relationships/hyperlink" Target="https://www.uklizenoshop.cz/download.php?fid=4020" TargetMode="External"/><Relationship Id="rId4" Type="http://schemas.openxmlformats.org/officeDocument/2006/relationships/hyperlink" Target="https://www.unilever.cz/Images/cz9218443cs_clp-savo-original_tcm1347-514344_1_cs.pdf" TargetMode="External"/><Relationship Id="rId9" Type="http://schemas.openxmlformats.org/officeDocument/2006/relationships/hyperlink" Target="https://www.zeniteshop.cz/stahuj/bl2017_real-plis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activeCell="D7" sqref="D7"/>
    </sheetView>
  </sheetViews>
  <sheetFormatPr defaultRowHeight="15"/>
  <cols>
    <col min="1" max="1" width="24.7109375" style="53" customWidth="1"/>
    <col min="2" max="2" width="19.85546875" customWidth="1"/>
    <col min="3" max="3" width="18" style="54" customWidth="1"/>
    <col min="4" max="4" width="13.85546875" style="55" customWidth="1"/>
    <col min="5" max="5" width="18" style="54" customWidth="1"/>
    <col min="6" max="6" width="11.85546875" customWidth="1"/>
    <col min="7" max="7" width="10.42578125" customWidth="1"/>
    <col min="8" max="8" width="9" style="53" customWidth="1"/>
    <col min="12" max="12" width="9.140625" style="56" customWidth="1"/>
    <col min="13" max="13" width="18" style="57" customWidth="1"/>
    <col min="14" max="14" width="10.5703125" style="58" customWidth="1"/>
  </cols>
  <sheetData>
    <row r="1" spans="1:14" ht="69" customHeight="1" thickBot="1">
      <c r="A1" s="1" t="s">
        <v>95</v>
      </c>
      <c r="B1" s="2" t="s">
        <v>0</v>
      </c>
      <c r="C1" s="3" t="s">
        <v>1</v>
      </c>
      <c r="D1" s="3" t="s">
        <v>96</v>
      </c>
      <c r="E1" s="3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4" t="s">
        <v>9</v>
      </c>
      <c r="M1" s="4" t="s">
        <v>10</v>
      </c>
      <c r="N1" s="5" t="s">
        <v>11</v>
      </c>
    </row>
    <row r="2" spans="1:14" ht="35.25" customHeight="1" thickBot="1">
      <c r="A2" s="6" t="s">
        <v>12</v>
      </c>
      <c r="B2" s="7" t="s">
        <v>13</v>
      </c>
      <c r="C2" s="8"/>
      <c r="D2" s="9"/>
      <c r="E2" s="7" t="s">
        <v>14</v>
      </c>
      <c r="F2" s="8"/>
      <c r="G2" s="8"/>
      <c r="H2" s="9"/>
      <c r="I2" s="10"/>
      <c r="J2" s="10"/>
      <c r="K2" s="10"/>
      <c r="L2" s="11"/>
      <c r="M2" s="4"/>
      <c r="N2" s="5" t="s">
        <v>15</v>
      </c>
    </row>
    <row r="3" spans="1:14" ht="46.5">
      <c r="A3" s="12" t="s">
        <v>16</v>
      </c>
      <c r="B3" s="13" t="s">
        <v>17</v>
      </c>
      <c r="C3" s="14" t="s">
        <v>17</v>
      </c>
      <c r="D3" s="15">
        <f>J3/1000*5</f>
        <v>0.90999999999999992</v>
      </c>
      <c r="E3" s="16" t="s">
        <v>18</v>
      </c>
      <c r="F3" s="17" t="s">
        <v>19</v>
      </c>
      <c r="G3" s="17" t="s">
        <v>20</v>
      </c>
      <c r="H3" s="18">
        <v>1</v>
      </c>
      <c r="I3" s="17">
        <v>150</v>
      </c>
      <c r="J3" s="17">
        <v>182</v>
      </c>
      <c r="K3" s="17">
        <v>182</v>
      </c>
      <c r="L3" s="19" t="s">
        <v>21</v>
      </c>
      <c r="M3" s="20" t="s">
        <v>22</v>
      </c>
      <c r="N3" s="21">
        <v>4.5</v>
      </c>
    </row>
    <row r="4" spans="1:14">
      <c r="A4" s="22" t="s">
        <v>23</v>
      </c>
      <c r="B4" s="23"/>
      <c r="C4" s="24"/>
      <c r="D4" s="25">
        <v>0.84</v>
      </c>
      <c r="E4" s="24"/>
      <c r="F4" s="17" t="s">
        <v>19</v>
      </c>
      <c r="G4" s="17" t="s">
        <v>20</v>
      </c>
      <c r="H4" s="22">
        <v>10</v>
      </c>
      <c r="I4" s="23">
        <v>1390</v>
      </c>
      <c r="J4" s="23">
        <v>1682</v>
      </c>
      <c r="K4" s="23">
        <v>168.2</v>
      </c>
      <c r="L4" s="26"/>
      <c r="M4" s="27"/>
      <c r="N4" s="28"/>
    </row>
    <row r="5" spans="1:14" ht="30">
      <c r="A5" s="22" t="s">
        <v>24</v>
      </c>
      <c r="B5" s="23" t="s">
        <v>17</v>
      </c>
      <c r="C5" s="24" t="s">
        <v>17</v>
      </c>
      <c r="D5" s="25">
        <v>85</v>
      </c>
      <c r="E5" s="24" t="s">
        <v>25</v>
      </c>
      <c r="F5" s="23" t="s">
        <v>26</v>
      </c>
      <c r="G5" s="23" t="s">
        <v>26</v>
      </c>
      <c r="H5" s="22">
        <v>0.5</v>
      </c>
      <c r="I5" s="23">
        <v>70.3</v>
      </c>
      <c r="J5" s="23">
        <v>85</v>
      </c>
      <c r="K5" s="23">
        <v>170</v>
      </c>
      <c r="L5" s="29" t="s">
        <v>27</v>
      </c>
      <c r="M5" s="27" t="s">
        <v>22</v>
      </c>
      <c r="N5" s="28">
        <v>0.95</v>
      </c>
    </row>
    <row r="6" spans="1:14" ht="30">
      <c r="A6" s="22" t="s">
        <v>28</v>
      </c>
      <c r="B6" s="30" t="s">
        <v>29</v>
      </c>
      <c r="C6" s="24" t="s">
        <v>30</v>
      </c>
      <c r="D6" s="25">
        <v>75</v>
      </c>
      <c r="E6" s="24" t="s">
        <v>25</v>
      </c>
      <c r="F6" s="23" t="s">
        <v>26</v>
      </c>
      <c r="G6" s="23" t="s">
        <v>26</v>
      </c>
      <c r="H6" s="22">
        <v>0.5</v>
      </c>
      <c r="I6" s="23">
        <v>61.9</v>
      </c>
      <c r="J6" s="23">
        <v>75</v>
      </c>
      <c r="K6" s="23">
        <v>150</v>
      </c>
      <c r="L6" s="31" t="s">
        <v>31</v>
      </c>
      <c r="M6" s="27" t="s">
        <v>22</v>
      </c>
      <c r="N6" s="28">
        <v>0.5</v>
      </c>
    </row>
    <row r="7" spans="1:14" ht="34.5">
      <c r="A7" s="22" t="s">
        <v>32</v>
      </c>
      <c r="B7" s="22" t="s">
        <v>33</v>
      </c>
      <c r="C7" s="24" t="s">
        <v>17</v>
      </c>
      <c r="D7" s="25">
        <v>50</v>
      </c>
      <c r="E7" s="24" t="s">
        <v>25</v>
      </c>
      <c r="F7" s="23" t="s">
        <v>26</v>
      </c>
      <c r="G7" s="23" t="s">
        <v>26</v>
      </c>
      <c r="H7" s="22">
        <v>0.7</v>
      </c>
      <c r="I7" s="23">
        <v>57.8</v>
      </c>
      <c r="J7" s="23">
        <v>70</v>
      </c>
      <c r="K7" s="23">
        <f>75/0.75</f>
        <v>100</v>
      </c>
      <c r="L7" s="29" t="s">
        <v>34</v>
      </c>
      <c r="M7" s="27" t="s">
        <v>35</v>
      </c>
      <c r="N7" s="28">
        <v>0.75</v>
      </c>
    </row>
    <row r="8" spans="1:14" ht="45">
      <c r="A8" s="22" t="s">
        <v>36</v>
      </c>
      <c r="B8" s="22" t="s">
        <v>33</v>
      </c>
      <c r="C8" s="24" t="s">
        <v>17</v>
      </c>
      <c r="D8" s="25">
        <v>60</v>
      </c>
      <c r="E8" s="24" t="s">
        <v>37</v>
      </c>
      <c r="F8" s="23" t="s">
        <v>26</v>
      </c>
      <c r="G8" s="23" t="s">
        <v>26</v>
      </c>
      <c r="H8" s="22">
        <v>0.5</v>
      </c>
      <c r="I8" s="23">
        <v>50</v>
      </c>
      <c r="J8" s="23">
        <v>60</v>
      </c>
      <c r="K8" s="23">
        <v>120</v>
      </c>
      <c r="L8" s="29" t="s">
        <v>38</v>
      </c>
      <c r="M8" s="27" t="s">
        <v>39</v>
      </c>
      <c r="N8" s="28">
        <v>1.5</v>
      </c>
    </row>
    <row r="9" spans="1:14" ht="30">
      <c r="A9" s="22" t="s">
        <v>40</v>
      </c>
      <c r="B9" s="22" t="s">
        <v>33</v>
      </c>
      <c r="C9" s="24" t="s">
        <v>17</v>
      </c>
      <c r="D9" s="25">
        <v>70</v>
      </c>
      <c r="E9" s="24" t="s">
        <v>25</v>
      </c>
      <c r="F9" s="23" t="s">
        <v>26</v>
      </c>
      <c r="G9" s="23" t="s">
        <v>26</v>
      </c>
      <c r="H9" s="22" t="s">
        <v>41</v>
      </c>
      <c r="I9" s="23">
        <v>57.8</v>
      </c>
      <c r="J9" s="23">
        <v>70</v>
      </c>
      <c r="K9" s="23">
        <v>140</v>
      </c>
      <c r="L9" s="29" t="s">
        <v>42</v>
      </c>
      <c r="M9" s="27" t="s">
        <v>43</v>
      </c>
      <c r="N9" s="28">
        <v>0.5</v>
      </c>
    </row>
    <row r="10" spans="1:14" ht="60">
      <c r="A10" s="22" t="s">
        <v>44</v>
      </c>
      <c r="B10" s="22" t="s">
        <v>45</v>
      </c>
      <c r="C10" s="24" t="s">
        <v>17</v>
      </c>
      <c r="D10" s="25">
        <v>122</v>
      </c>
      <c r="E10" s="24" t="s">
        <v>46</v>
      </c>
      <c r="F10" s="23" t="s">
        <v>26</v>
      </c>
      <c r="G10" s="23" t="s">
        <v>26</v>
      </c>
      <c r="H10" s="22">
        <v>0.5</v>
      </c>
      <c r="I10" s="23">
        <v>100.8</v>
      </c>
      <c r="J10" s="23">
        <v>122</v>
      </c>
      <c r="K10" s="23">
        <v>244</v>
      </c>
      <c r="L10" s="29" t="s">
        <v>47</v>
      </c>
      <c r="M10" s="27" t="s">
        <v>48</v>
      </c>
      <c r="N10" s="28">
        <v>2.5000000000000001E-2</v>
      </c>
    </row>
    <row r="11" spans="1:14" ht="60.75" thickBot="1">
      <c r="A11" s="22" t="s">
        <v>49</v>
      </c>
      <c r="B11" s="23" t="s">
        <v>50</v>
      </c>
      <c r="C11" s="24" t="s">
        <v>17</v>
      </c>
      <c r="D11" s="25">
        <v>17.2</v>
      </c>
      <c r="E11" s="24" t="s">
        <v>46</v>
      </c>
      <c r="F11" s="32">
        <v>0.14000000000000001</v>
      </c>
      <c r="G11" s="23">
        <v>70</v>
      </c>
      <c r="H11" s="22">
        <v>1</v>
      </c>
      <c r="I11" s="23">
        <v>203.3</v>
      </c>
      <c r="J11" s="23">
        <v>246</v>
      </c>
      <c r="K11" s="23">
        <v>246</v>
      </c>
      <c r="L11" s="29" t="s">
        <v>47</v>
      </c>
      <c r="M11" s="27" t="s">
        <v>51</v>
      </c>
      <c r="N11" s="28">
        <v>0.17499999999999999</v>
      </c>
    </row>
    <row r="12" spans="1:14" ht="30.75" thickBot="1">
      <c r="A12" s="6" t="s">
        <v>52</v>
      </c>
      <c r="B12" s="7" t="s">
        <v>53</v>
      </c>
      <c r="C12" s="8"/>
      <c r="D12" s="9"/>
      <c r="E12" s="3"/>
      <c r="F12" s="33"/>
      <c r="G12" s="10"/>
      <c r="H12" s="2"/>
      <c r="I12" s="10"/>
      <c r="J12" s="10"/>
      <c r="K12" s="10"/>
      <c r="L12" s="34"/>
      <c r="M12" s="4"/>
      <c r="N12" s="5" t="s">
        <v>15</v>
      </c>
    </row>
    <row r="13" spans="1:14" ht="45">
      <c r="A13" s="18" t="s">
        <v>54</v>
      </c>
      <c r="B13" s="35" t="s">
        <v>55</v>
      </c>
      <c r="C13" s="14" t="s">
        <v>56</v>
      </c>
      <c r="D13" s="36">
        <v>48.4</v>
      </c>
      <c r="E13" s="14" t="s">
        <v>57</v>
      </c>
      <c r="F13" s="17" t="s">
        <v>26</v>
      </c>
      <c r="G13" s="17" t="s">
        <v>26</v>
      </c>
      <c r="H13" s="18">
        <v>0.75</v>
      </c>
      <c r="I13" s="17">
        <v>60</v>
      </c>
      <c r="J13" s="17">
        <v>72.599999999999994</v>
      </c>
      <c r="K13" s="17">
        <v>96.8</v>
      </c>
      <c r="L13" s="37" t="s">
        <v>58</v>
      </c>
      <c r="M13" s="20" t="s">
        <v>59</v>
      </c>
      <c r="N13" s="21">
        <v>2.5000000000000001E-2</v>
      </c>
    </row>
    <row r="14" spans="1:14" ht="46.5" thickBot="1">
      <c r="A14" s="22" t="s">
        <v>60</v>
      </c>
      <c r="B14" s="38" t="s">
        <v>55</v>
      </c>
      <c r="C14" s="24" t="s">
        <v>56</v>
      </c>
      <c r="D14" s="25">
        <v>59.5</v>
      </c>
      <c r="E14" s="24" t="s">
        <v>61</v>
      </c>
      <c r="F14" s="23" t="s">
        <v>26</v>
      </c>
      <c r="G14" s="23" t="s">
        <v>26</v>
      </c>
      <c r="H14" s="22">
        <v>1</v>
      </c>
      <c r="I14" s="23">
        <v>98.3</v>
      </c>
      <c r="J14" s="23">
        <v>119</v>
      </c>
      <c r="K14" s="23">
        <v>119</v>
      </c>
      <c r="L14" s="29" t="s">
        <v>62</v>
      </c>
      <c r="M14" s="27" t="s">
        <v>63</v>
      </c>
      <c r="N14" s="28">
        <v>2.5000000000000001E-2</v>
      </c>
    </row>
    <row r="15" spans="1:14" ht="15.75" thickBot="1">
      <c r="A15" s="6" t="s">
        <v>64</v>
      </c>
      <c r="B15" s="39" t="s">
        <v>65</v>
      </c>
      <c r="C15" s="40"/>
      <c r="D15" s="41"/>
      <c r="E15" s="3"/>
      <c r="F15" s="10"/>
      <c r="G15" s="10"/>
      <c r="H15" s="2"/>
      <c r="I15" s="10"/>
      <c r="J15" s="10"/>
      <c r="K15" s="10"/>
      <c r="L15" s="11"/>
      <c r="M15" s="4"/>
      <c r="N15" s="5" t="s">
        <v>66</v>
      </c>
    </row>
    <row r="16" spans="1:14" ht="37.5">
      <c r="A16" s="12" t="s">
        <v>67</v>
      </c>
      <c r="B16" s="13" t="s">
        <v>17</v>
      </c>
      <c r="C16" s="42" t="s">
        <v>68</v>
      </c>
      <c r="D16" s="36">
        <v>156</v>
      </c>
      <c r="E16" s="42" t="s">
        <v>69</v>
      </c>
      <c r="F16" s="17" t="s">
        <v>26</v>
      </c>
      <c r="G16" s="17" t="s">
        <v>26</v>
      </c>
      <c r="H16" s="18">
        <v>0.75</v>
      </c>
      <c r="I16" s="17">
        <v>195</v>
      </c>
      <c r="J16" s="17">
        <v>234</v>
      </c>
      <c r="K16" s="17"/>
      <c r="L16" s="19" t="s">
        <v>70</v>
      </c>
      <c r="M16" s="20" t="s">
        <v>71</v>
      </c>
      <c r="N16" s="21" t="s">
        <v>72</v>
      </c>
    </row>
    <row r="17" spans="1:14" ht="15.75" thickBot="1">
      <c r="A17" s="43" t="s">
        <v>73</v>
      </c>
      <c r="B17" s="44"/>
      <c r="C17" s="45"/>
      <c r="D17" s="46">
        <v>105</v>
      </c>
      <c r="E17" s="45"/>
      <c r="F17" s="47"/>
      <c r="G17" s="47"/>
      <c r="H17" s="43">
        <v>10</v>
      </c>
      <c r="I17" s="47">
        <v>1735</v>
      </c>
      <c r="J17" s="47">
        <v>2099</v>
      </c>
      <c r="K17" s="47"/>
      <c r="L17" s="48"/>
      <c r="M17" s="49"/>
      <c r="N17" s="49"/>
    </row>
    <row r="18" spans="1:14" ht="36" customHeight="1" thickBot="1">
      <c r="A18" s="6" t="s">
        <v>74</v>
      </c>
      <c r="B18" s="7" t="s">
        <v>75</v>
      </c>
      <c r="C18" s="8"/>
      <c r="D18" s="9"/>
      <c r="E18" s="7" t="s">
        <v>76</v>
      </c>
      <c r="F18" s="8"/>
      <c r="G18" s="8"/>
      <c r="H18" s="9"/>
      <c r="I18" s="10"/>
      <c r="J18" s="10"/>
      <c r="K18" s="10"/>
      <c r="L18" s="4"/>
      <c r="M18" s="4"/>
      <c r="N18" s="5" t="s">
        <v>77</v>
      </c>
    </row>
    <row r="19" spans="1:14" ht="45">
      <c r="A19" s="18" t="s">
        <v>78</v>
      </c>
      <c r="B19" s="50" t="s">
        <v>79</v>
      </c>
      <c r="C19" s="14" t="s">
        <v>17</v>
      </c>
      <c r="D19" s="36">
        <f>55/1000*J19</f>
        <v>1.76</v>
      </c>
      <c r="E19" s="14" t="s">
        <v>80</v>
      </c>
      <c r="F19" s="51">
        <v>0.1</v>
      </c>
      <c r="G19" s="17" t="s">
        <v>81</v>
      </c>
      <c r="H19" s="18">
        <v>1</v>
      </c>
      <c r="I19" s="17">
        <v>26.4</v>
      </c>
      <c r="J19" s="17">
        <v>32</v>
      </c>
      <c r="K19" s="17">
        <v>32</v>
      </c>
      <c r="L19" s="19" t="s">
        <v>82</v>
      </c>
      <c r="M19" s="20" t="s">
        <v>83</v>
      </c>
      <c r="N19" s="21" t="s">
        <v>84</v>
      </c>
    </row>
    <row r="20" spans="1:14" ht="30">
      <c r="A20" s="22" t="s">
        <v>85</v>
      </c>
      <c r="B20" s="52" t="s">
        <v>45</v>
      </c>
      <c r="C20" s="24" t="s">
        <v>17</v>
      </c>
      <c r="D20" s="25">
        <v>53</v>
      </c>
      <c r="E20" s="24" t="s">
        <v>86</v>
      </c>
      <c r="F20" s="23" t="s">
        <v>26</v>
      </c>
      <c r="G20" s="23" t="s">
        <v>26</v>
      </c>
      <c r="H20" s="22" t="s">
        <v>41</v>
      </c>
      <c r="I20" s="23">
        <v>43.8</v>
      </c>
      <c r="J20" s="23">
        <v>53</v>
      </c>
      <c r="K20" s="23">
        <v>106</v>
      </c>
      <c r="L20" s="29" t="s">
        <v>87</v>
      </c>
      <c r="M20" s="27" t="s">
        <v>88</v>
      </c>
      <c r="N20" s="28" t="s">
        <v>89</v>
      </c>
    </row>
    <row r="21" spans="1:14" ht="30">
      <c r="A21" s="22" t="s">
        <v>90</v>
      </c>
      <c r="B21" s="22" t="s">
        <v>33</v>
      </c>
      <c r="C21" s="24" t="s">
        <v>17</v>
      </c>
      <c r="D21" s="25">
        <v>42</v>
      </c>
      <c r="E21" s="24" t="s">
        <v>91</v>
      </c>
      <c r="F21" s="23" t="s">
        <v>26</v>
      </c>
      <c r="G21" s="23" t="s">
        <v>26</v>
      </c>
      <c r="H21" s="22">
        <v>0.5</v>
      </c>
      <c r="I21" s="23">
        <v>34.700000000000003</v>
      </c>
      <c r="J21" s="23">
        <v>42</v>
      </c>
      <c r="K21" s="23">
        <v>84</v>
      </c>
      <c r="L21" s="29" t="s">
        <v>92</v>
      </c>
      <c r="M21" s="27" t="s">
        <v>93</v>
      </c>
      <c r="N21" s="28" t="s">
        <v>94</v>
      </c>
    </row>
  </sheetData>
  <mergeCells count="6">
    <mergeCell ref="B2:D2"/>
    <mergeCell ref="E2:H2"/>
    <mergeCell ref="B12:D12"/>
    <mergeCell ref="B15:D15"/>
    <mergeCell ref="B18:D18"/>
    <mergeCell ref="E18:H18"/>
  </mergeCells>
  <hyperlinks>
    <hyperlink ref="L5" r:id="rId1"/>
    <hyperlink ref="L6" r:id="rId2" display="http://marcacz.marcacz.savana-hosting.cz/wp/wp-content/uploads/bl/sanytol/cz/42631200_sanytol_univerzalni_clp1_.pdf"/>
    <hyperlink ref="L3" r:id="rId3"/>
    <hyperlink ref="L19" r:id="rId4"/>
    <hyperlink ref="L21" r:id="rId5"/>
    <hyperlink ref="L7" r:id="rId6"/>
    <hyperlink ref="L16" r:id="rId7"/>
    <hyperlink ref="L9" r:id="rId8"/>
    <hyperlink ref="L20" r:id="rId9"/>
    <hyperlink ref="L14" r:id="rId10"/>
    <hyperlink ref="L10" r:id="rId11"/>
    <hyperlink ref="L11" r:id="rId12"/>
  </hyperlinks>
  <pageMargins left="0.70866141732283472" right="0.70866141732283472" top="0.78740157480314965" bottom="0.78740157480314965" header="0.31496062992125984" footer="0.31496062992125984"/>
  <pageSetup paperSize="9" scale="63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Srovnání dezinfekcí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Schmiedová</dc:creator>
  <cp:lastModifiedBy>Helena Schmiedová</cp:lastModifiedBy>
  <dcterms:created xsi:type="dcterms:W3CDTF">2018-10-08T15:57:30Z</dcterms:created>
  <dcterms:modified xsi:type="dcterms:W3CDTF">2018-10-08T16:00:05Z</dcterms:modified>
</cp:coreProperties>
</file>